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19008" windowHeight="9060" activeTab="0"/>
  </bookViews>
  <sheets>
    <sheet name="Anmälan" sheetId="1" r:id="rId1"/>
    <sheet name="LOV" sheetId="2" r:id="rId2"/>
  </sheets>
  <definedNames>
    <definedName name="LOV_INDIVIDUELLT">'LOV'!$B$2</definedName>
    <definedName name="LOV_LAG">'LOV'!$B$3</definedName>
    <definedName name="LOV_LUNCH">'LOV'!$B$4</definedName>
    <definedName name="LOV_MIDDAG">'LOV'!$B$5</definedName>
  </definedNames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<sst xmlns="http://schemas.openxmlformats.org/spreadsheetml/2006/main" count="34" uniqueCount="34">
  <si>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Klubbens namn</t>
  </si>
  <si>
    <t>Kontaktperson</t>
  </si>
  <si>
    <t>Telefonnummer till kontaktperson</t>
  </si>
  <si>
    <t>Epostadress till kontaktperson</t>
  </si>
  <si>
    <t>Lagtävling</t>
  </si>
  <si>
    <t>Lagnamn 1</t>
  </si>
  <si>
    <t>Lagnamn 2</t>
  </si>
  <si>
    <t>Tävlande</t>
  </si>
  <si>
    <t>Förnamn</t>
  </si>
  <si>
    <t>Ålder</t>
  </si>
  <si>
    <t>Grad</t>
  </si>
  <si>
    <t>Genus</t>
  </si>
  <si>
    <t>Med i lag</t>
  </si>
  <si>
    <t>Lunch Lördag</t>
  </si>
  <si>
    <t>Lunch Söndag</t>
  </si>
  <si>
    <t>Middag lördag</t>
  </si>
  <si>
    <t>Delsumma</t>
  </si>
  <si>
    <t>Individuellt</t>
  </si>
  <si>
    <t>Lag</t>
  </si>
  <si>
    <t>Lunch</t>
  </si>
  <si>
    <t>Post</t>
  </si>
  <si>
    <t>Pris</t>
  </si>
  <si>
    <t>Lunchalternativ</t>
  </si>
  <si>
    <t>Middag</t>
  </si>
  <si>
    <t>Vegetariskt</t>
  </si>
  <si>
    <t>Fågel</t>
  </si>
  <si>
    <t>Fisk</t>
  </si>
  <si>
    <t>Mittemellan</t>
  </si>
  <si>
    <t>Anmälan till Svenska Mästerskapen i Kendo 2018</t>
  </si>
  <si>
    <t>Total</t>
  </si>
  <si>
    <t>Att betala totalt</t>
  </si>
  <si>
    <t>Efternamn</t>
  </si>
  <si>
    <t>Betalningen skall var Kibo Dojo tillhanda senast 2018-12-01</t>
  </si>
  <si>
    <t>Kibo Dojo, PG 679489-5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</si>
</sst>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&quot;kr&quot;_-;\-* #,##0\ &quot;kr&quot;_-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Border="1"/>
    <xf numFmtId="0" fontId="3" fillId="0" borderId="0" xfId="0" applyFont="1" applyBorder="1"/>
    <xf numFmtId="0" fontId="0" fillId="0" borderId="0" xfId="0" applyFont="1" applyBorder="1"/>
    <xf numFmtId="0" fontId="2" fillId="2" borderId="1" xfId="0" applyFont="1" applyFill="1" applyBorder="1"/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2" xfId="0" applyFont="1" applyBorder="1" applyProtection="1">
      <protection locked="0"/>
    </xf>
    <xf numFmtId="164" fontId="0" fillId="0" borderId="2" xfId="0" applyNumberFormat="1" applyFont="1" applyBorder="1"/>
    <xf numFmtId="164" fontId="0" fillId="0" borderId="0" xfId="0" applyNumberFormat="1" applyFont="1"/>
    <xf numFmtId="0" fontId="4" fillId="0" borderId="0" xfId="0" applyFont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2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64" formatCode="_-* #,##0\ &quot;kr&quot;_-;\-* #,##0\ &quot;kr&quot;_-;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64" formatCode="_-* #,##0\ &quot;kr&quot;_-;\-* #,##0\ &quot;kr&quot;_-;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3:J34" totalsRowCount="1" headerRowDxfId="21" dataDxfId="20">
  <tableColumns count="10">
    <tableColumn id="1" name="Förnamn" dataDxfId="19" totalsRowLabel="Total" totalsRowDxfId="9"/>
    <tableColumn id="2" name="Efternamn" dataDxfId="18" totalsRowDxfId="8"/>
    <tableColumn id="3" name="Ålder" dataDxfId="17" totalsRowDxfId="7"/>
    <tableColumn id="4" name="Grad" dataDxfId="16" totalsRowDxfId="6"/>
    <tableColumn id="5" name="Genus" dataDxfId="15" totalsRowDxfId="5"/>
    <tableColumn id="6" name="Med i lag" dataDxfId="14" totalsRowDxfId="4"/>
    <tableColumn id="7" name="Lunch Lördag" dataDxfId="13" totalsRowDxfId="3"/>
    <tableColumn id="8" name="Lunch Söndag" dataDxfId="12" totalsRowDxfId="2"/>
    <tableColumn id="9" name="Middag lördag" dataDxfId="11" totalsRowDxfId="1"/>
    <tableColumn id="10" name="Delsumma" dataDxfId="10" totalsRowFunction="sum" totalsRowDxfId="0">
      <calculatedColumnFormula>IF(ISBLANK(Table1[[#This Row],[Förnamn]]),0,1)*LOV_INDIVIDUELLT+COUNTA(Table1[[#This Row],[Lunch Lördag]:[Lunch Söndag]])*LOV_LUNCH+COUNTA(Table1[[#This Row],[Middag lördag]])*LOV_MIDDAG</calculatedColumnFormula>
    </tableColumn>
  </tableColumns>
  <tableStyleInfo name="TableStyleLight9" showFirstColumn="0" showLastColumn="0" showRowStripes="1" showColumnStripes="1"/>
</table>
</file>

<file path=xl/tables/table2.xml><?xml version="1.0" encoding="utf-8"?>
<table xmlns="http://schemas.openxmlformats.org/spreadsheetml/2006/main" id="2" name="Prislista" displayName="Prislista" ref="A1:B5" totalsRowShown="0">
  <tableColumns count="2">
    <tableColumn id="1" name="Post"/>
    <tableColumn id="2" name="Pris"/>
  </tableColumns>
  <tableStyleInfo name="TableStyleLight9" showFirstColumn="0" showLastColumn="0" showRowStripes="1" showColumnStripes="1"/>
</table>
</file>

<file path=xl/tables/table3.xml><?xml version="1.0" encoding="utf-8"?>
<table xmlns="http://schemas.openxmlformats.org/spreadsheetml/2006/main" id="3" name="lunchalternativ" displayName="lunchalternativ" ref="D1:D5" totalsRowShown="0">
  <autoFilter ref="D1:D5"/>
  <tableColumns count="1">
    <tableColumn id="1" name="Lunchalternativ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DF3FB-2352-4B3C-8327-437EDBE38477}">
  <dimension ref="A1:J34"/>
  <sheetViews>
    <sheetView showGridLines="0" tabSelected="1" workbookViewId="0" topLeftCell="A1">
      <selection activeCell="E8" sqref="E8"/>
    </sheetView>
  </sheetViews>
  <sheetFormatPr defaultColWidth="9.140625" defaultRowHeight="15"/>
  <cols>
    <col min="1" max="1" width="32.28125" style="0" bestFit="1" customWidth="1"/>
    <col min="2" max="2" width="31.8515625" style="0" customWidth="1"/>
    <col min="3" max="3" width="11.421875" style="0" customWidth="1"/>
    <col min="4" max="4" width="10.00390625" style="0" customWidth="1"/>
    <col min="5" max="5" width="8.7109375" style="0" customWidth="1"/>
    <col min="6" max="6" width="11.140625" style="0" customWidth="1"/>
    <col min="7" max="7" width="14.57421875" style="0" customWidth="1"/>
    <col min="8" max="8" width="15.140625" style="0" customWidth="1"/>
    <col min="9" max="9" width="15.7109375" style="0" customWidth="1"/>
    <col min="10" max="10" width="13.7109375" style="0" bestFit="1" customWidth="1"/>
  </cols>
  <sheetData>
    <row r="1" spans="1:3" ht="18">
      <c r="A1" s="12" t="s">
        <v>28</v>
      </c>
      <c r="B1" s="12"/>
      <c r="C1" s="12"/>
    </row>
    <row r="3" spans="1:4" ht="15">
      <c r="A3" s="6" t="s">
        <v>0</v>
      </c>
      <c r="B3" s="9"/>
      <c r="D3" t="s">
        <v>32</v>
      </c>
    </row>
    <row r="4" spans="1:4" ht="15">
      <c r="A4" s="6" t="s">
        <v>1</v>
      </c>
      <c r="B4" s="9"/>
      <c r="D4" t="s">
        <v>33</v>
      </c>
    </row>
    <row r="5" spans="1:6" ht="15">
      <c r="A5" s="6" t="s">
        <v>2</v>
      </c>
      <c r="B5" s="9"/>
      <c r="D5" s="13" t="s">
        <v>30</v>
      </c>
      <c r="E5" s="14"/>
      <c r="F5" s="10">
        <f>COUNTA(B9:B10)*LOV_LAG+Table1[[#Totals],[Delsumma]]</f>
        <v>0</v>
      </c>
    </row>
    <row r="6" spans="1:2" ht="15">
      <c r="A6" s="6" t="s">
        <v>3</v>
      </c>
      <c r="B6" s="9"/>
    </row>
    <row r="8" spans="1:2" ht="15">
      <c r="A8" s="4" t="s">
        <v>4</v>
      </c>
      <c r="B8" s="3"/>
    </row>
    <row r="9" spans="1:2" ht="15">
      <c r="A9" s="6" t="s">
        <v>5</v>
      </c>
      <c r="B9" s="9"/>
    </row>
    <row r="10" spans="1:2" ht="15">
      <c r="A10" s="6" t="s">
        <v>6</v>
      </c>
      <c r="B10" s="9"/>
    </row>
    <row r="12" ht="15">
      <c r="A12" s="1" t="s">
        <v>7</v>
      </c>
    </row>
    <row r="13" spans="1:10" ht="15">
      <c r="A13" s="5" t="s">
        <v>8</v>
      </c>
      <c r="B13" s="5" t="s">
        <v>31</v>
      </c>
      <c r="C13" s="5" t="s">
        <v>9</v>
      </c>
      <c r="D13" s="5" t="s">
        <v>10</v>
      </c>
      <c r="E13" s="5" t="s">
        <v>11</v>
      </c>
      <c r="F13" s="5" t="s">
        <v>12</v>
      </c>
      <c r="G13" s="5" t="s">
        <v>13</v>
      </c>
      <c r="H13" s="5" t="s">
        <v>14</v>
      </c>
      <c r="I13" s="5" t="s">
        <v>15</v>
      </c>
      <c r="J13" s="2" t="s">
        <v>16</v>
      </c>
    </row>
    <row r="14" spans="1:10" ht="15">
      <c r="A14" s="7"/>
      <c r="B14" s="7"/>
      <c r="C14" s="7"/>
      <c r="D14" s="7"/>
      <c r="E14" s="7"/>
      <c r="F14" s="7"/>
      <c r="G14" s="8"/>
      <c r="H14" s="7"/>
      <c r="I14" s="7"/>
      <c r="J14" s="11">
        <f>IF(ISBLANK(Table1[[#This Row],[Förnamn]]),0,1)*LOV_INDIVIDUELLT+COUNTA(Table1[[#This Row],[Lunch Lördag]:[Lunch Söndag]])*LOV_LUNCH+COUNTA(Table1[[#This Row],[Middag lördag]])*LOV_MIDDAG</f>
        <v>0</v>
      </c>
    </row>
    <row r="15" spans="1:10" ht="15">
      <c r="A15" s="7"/>
      <c r="B15" s="7"/>
      <c r="C15" s="7"/>
      <c r="D15" s="7"/>
      <c r="E15" s="7"/>
      <c r="F15" s="7"/>
      <c r="G15" s="8"/>
      <c r="H15" s="7"/>
      <c r="I15" s="7"/>
      <c r="J15" s="11">
        <f>IF(ISBLANK(Table1[[#This Row],[Förnamn]]),0,1)*LOV_INDIVIDUELLT+COUNTA(Table1[[#This Row],[Lunch Lördag]:[Lunch Söndag]])*LOV_LUNCH+COUNTA(Table1[[#This Row],[Middag lördag]])*LOV_MIDDAG</f>
        <v>0</v>
      </c>
    </row>
    <row r="16" spans="1:10" ht="15">
      <c r="A16" s="7"/>
      <c r="B16" s="7"/>
      <c r="C16" s="7"/>
      <c r="D16" s="7"/>
      <c r="E16" s="7"/>
      <c r="F16" s="7"/>
      <c r="G16" s="8"/>
      <c r="H16" s="7"/>
      <c r="I16" s="7"/>
      <c r="J16" s="11">
        <f>IF(ISBLANK(Table1[[#This Row],[Förnamn]]),0,1)*LOV_INDIVIDUELLT+COUNTA(Table1[[#This Row],[Lunch Lördag]:[Lunch Söndag]])*LOV_LUNCH+COUNTA(Table1[[#This Row],[Middag lördag]])*LOV_MIDDAG</f>
        <v>0</v>
      </c>
    </row>
    <row r="17" spans="1:10" ht="15">
      <c r="A17" s="7"/>
      <c r="B17" s="7"/>
      <c r="C17" s="7"/>
      <c r="D17" s="7"/>
      <c r="E17" s="7"/>
      <c r="F17" s="7"/>
      <c r="G17" s="8"/>
      <c r="H17" s="7"/>
      <c r="I17" s="7"/>
      <c r="J17" s="11">
        <f>IF(ISBLANK(Table1[[#This Row],[Förnamn]]),0,1)*LOV_INDIVIDUELLT+COUNTA(Table1[[#This Row],[Lunch Lördag]:[Lunch Söndag]])*LOV_LUNCH+COUNTA(Table1[[#This Row],[Middag lördag]])*LOV_MIDDAG</f>
        <v>0</v>
      </c>
    </row>
    <row r="18" spans="1:10" ht="15">
      <c r="A18" s="7"/>
      <c r="B18" s="7"/>
      <c r="C18" s="7"/>
      <c r="D18" s="7"/>
      <c r="E18" s="7"/>
      <c r="F18" s="7"/>
      <c r="G18" s="8"/>
      <c r="H18" s="7"/>
      <c r="I18" s="7"/>
      <c r="J18" s="11">
        <f>IF(ISBLANK(Table1[[#This Row],[Förnamn]]),0,1)*LOV_INDIVIDUELLT+COUNTA(Table1[[#This Row],[Lunch Lördag]:[Lunch Söndag]])*LOV_LUNCH+COUNTA(Table1[[#This Row],[Middag lördag]])*LOV_MIDDAG</f>
        <v>0</v>
      </c>
    </row>
    <row r="19" spans="1:10" ht="15">
      <c r="A19" s="7"/>
      <c r="B19" s="7"/>
      <c r="C19" s="7"/>
      <c r="D19" s="7"/>
      <c r="E19" s="7"/>
      <c r="F19" s="7"/>
      <c r="G19" s="8"/>
      <c r="H19" s="7"/>
      <c r="I19" s="7"/>
      <c r="J19" s="11">
        <f>IF(ISBLANK(Table1[[#This Row],[Förnamn]]),0,1)*LOV_INDIVIDUELLT+COUNTA(Table1[[#This Row],[Lunch Lördag]:[Lunch Söndag]])*LOV_LUNCH+COUNTA(Table1[[#This Row],[Middag lördag]])*LOV_MIDDAG</f>
        <v>0</v>
      </c>
    </row>
    <row r="20" spans="1:10" ht="15">
      <c r="A20" s="7"/>
      <c r="B20" s="7"/>
      <c r="C20" s="7"/>
      <c r="D20" s="7"/>
      <c r="E20" s="7"/>
      <c r="F20" s="7"/>
      <c r="G20" s="8"/>
      <c r="H20" s="7"/>
      <c r="I20" s="7"/>
      <c r="J20" s="11">
        <f>IF(ISBLANK(Table1[[#This Row],[Förnamn]]),0,1)*LOV_INDIVIDUELLT+COUNTA(Table1[[#This Row],[Lunch Lördag]:[Lunch Söndag]])*LOV_LUNCH+COUNTA(Table1[[#This Row],[Middag lördag]])*LOV_MIDDAG</f>
        <v>0</v>
      </c>
    </row>
    <row r="21" spans="1:10" ht="15">
      <c r="A21" s="7"/>
      <c r="B21" s="7"/>
      <c r="C21" s="7"/>
      <c r="D21" s="7"/>
      <c r="E21" s="7"/>
      <c r="F21" s="7"/>
      <c r="G21" s="8"/>
      <c r="H21" s="7"/>
      <c r="I21" s="7"/>
      <c r="J21" s="11">
        <f>IF(ISBLANK(Table1[[#This Row],[Förnamn]]),0,1)*LOV_INDIVIDUELLT+COUNTA(Table1[[#This Row],[Lunch Lördag]:[Lunch Söndag]])*LOV_LUNCH+COUNTA(Table1[[#This Row],[Middag lördag]])*LOV_MIDDAG</f>
        <v>0</v>
      </c>
    </row>
    <row r="22" spans="1:10" ht="15">
      <c r="A22" s="7"/>
      <c r="B22" s="7"/>
      <c r="C22" s="7"/>
      <c r="D22" s="7"/>
      <c r="E22" s="7"/>
      <c r="F22" s="7"/>
      <c r="G22" s="8"/>
      <c r="H22" s="7"/>
      <c r="I22" s="7"/>
      <c r="J22" s="11">
        <f>IF(ISBLANK(Table1[[#This Row],[Förnamn]]),0,1)*LOV_INDIVIDUELLT+COUNTA(Table1[[#This Row],[Lunch Lördag]:[Lunch Söndag]])*LOV_LUNCH+COUNTA(Table1[[#This Row],[Middag lördag]])*LOV_MIDDAG</f>
        <v>0</v>
      </c>
    </row>
    <row r="23" spans="1:10" ht="15">
      <c r="A23" s="7"/>
      <c r="B23" s="7"/>
      <c r="C23" s="7"/>
      <c r="D23" s="7"/>
      <c r="E23" s="7"/>
      <c r="F23" s="7"/>
      <c r="G23" s="8"/>
      <c r="H23" s="7"/>
      <c r="I23" s="7"/>
      <c r="J23" s="11">
        <f>IF(ISBLANK(Table1[[#This Row],[Förnamn]]),0,1)*LOV_INDIVIDUELLT+COUNTA(Table1[[#This Row],[Lunch Lördag]:[Lunch Söndag]])*LOV_LUNCH+COUNTA(Table1[[#This Row],[Middag lördag]])*LOV_MIDDAG</f>
        <v>0</v>
      </c>
    </row>
    <row r="24" spans="1:10" ht="15">
      <c r="A24" s="7"/>
      <c r="B24" s="7"/>
      <c r="C24" s="7"/>
      <c r="D24" s="7"/>
      <c r="E24" s="7"/>
      <c r="F24" s="7"/>
      <c r="G24" s="8"/>
      <c r="H24" s="7"/>
      <c r="I24" s="7"/>
      <c r="J24" s="11">
        <f>IF(ISBLANK(Table1[[#This Row],[Förnamn]]),0,1)*LOV_INDIVIDUELLT+COUNTA(Table1[[#This Row],[Lunch Lördag]:[Lunch Söndag]])*LOV_LUNCH+COUNTA(Table1[[#This Row],[Middag lördag]])*LOV_MIDDAG</f>
        <v>0</v>
      </c>
    </row>
    <row r="25" spans="1:10" ht="15">
      <c r="A25" s="7"/>
      <c r="B25" s="7"/>
      <c r="C25" s="7"/>
      <c r="D25" s="7"/>
      <c r="E25" s="7"/>
      <c r="F25" s="7"/>
      <c r="G25" s="8"/>
      <c r="H25" s="7"/>
      <c r="I25" s="7"/>
      <c r="J25" s="11">
        <f>IF(ISBLANK(Table1[[#This Row],[Förnamn]]),0,1)*LOV_INDIVIDUELLT+COUNTA(Table1[[#This Row],[Lunch Lördag]:[Lunch Söndag]])*LOV_LUNCH+COUNTA(Table1[[#This Row],[Middag lördag]])*LOV_MIDDAG</f>
        <v>0</v>
      </c>
    </row>
    <row r="26" spans="1:10" ht="15">
      <c r="A26" s="7"/>
      <c r="B26" s="7"/>
      <c r="C26" s="7"/>
      <c r="D26" s="7"/>
      <c r="E26" s="7"/>
      <c r="F26" s="7"/>
      <c r="G26" s="8"/>
      <c r="H26" s="7"/>
      <c r="I26" s="7"/>
      <c r="J26" s="11">
        <f>IF(ISBLANK(Table1[[#This Row],[Förnamn]]),0,1)*LOV_INDIVIDUELLT+COUNTA(Table1[[#This Row],[Lunch Lördag]:[Lunch Söndag]])*LOV_LUNCH+COUNTA(Table1[[#This Row],[Middag lördag]])*LOV_MIDDAG</f>
        <v>0</v>
      </c>
    </row>
    <row r="27" spans="1:10" ht="15">
      <c r="A27" s="7"/>
      <c r="B27" s="7"/>
      <c r="C27" s="7"/>
      <c r="D27" s="7"/>
      <c r="E27" s="7"/>
      <c r="F27" s="7"/>
      <c r="G27" s="8"/>
      <c r="H27" s="7"/>
      <c r="I27" s="7"/>
      <c r="J27" s="11">
        <f>IF(ISBLANK(Table1[[#This Row],[Förnamn]]),0,1)*LOV_INDIVIDUELLT+COUNTA(Table1[[#This Row],[Lunch Lördag]:[Lunch Söndag]])*LOV_LUNCH+COUNTA(Table1[[#This Row],[Middag lördag]])*LOV_MIDDAG</f>
        <v>0</v>
      </c>
    </row>
    <row r="28" spans="1:10" ht="15">
      <c r="A28" s="7"/>
      <c r="B28" s="7"/>
      <c r="C28" s="7"/>
      <c r="D28" s="7"/>
      <c r="E28" s="7"/>
      <c r="F28" s="7"/>
      <c r="G28" s="8"/>
      <c r="H28" s="7"/>
      <c r="I28" s="7"/>
      <c r="J28" s="11">
        <f>IF(ISBLANK(Table1[[#This Row],[Förnamn]]),0,1)*LOV_INDIVIDUELLT+COUNTA(Table1[[#This Row],[Lunch Lördag]:[Lunch Söndag]])*LOV_LUNCH+COUNTA(Table1[[#This Row],[Middag lördag]])*LOV_MIDDAG</f>
        <v>0</v>
      </c>
    </row>
    <row r="29" spans="1:10" ht="15">
      <c r="A29" s="7"/>
      <c r="B29" s="7"/>
      <c r="C29" s="7"/>
      <c r="D29" s="7"/>
      <c r="E29" s="7"/>
      <c r="F29" s="7"/>
      <c r="G29" s="8"/>
      <c r="H29" s="7"/>
      <c r="I29" s="7"/>
      <c r="J29" s="11">
        <f>IF(ISBLANK(Table1[[#This Row],[Förnamn]]),0,1)*LOV_INDIVIDUELLT+COUNTA(Table1[[#This Row],[Lunch Lördag]:[Lunch Söndag]])*LOV_LUNCH+COUNTA(Table1[[#This Row],[Middag lördag]])*LOV_MIDDAG</f>
        <v>0</v>
      </c>
    </row>
    <row r="30" spans="1:10" ht="15">
      <c r="A30" s="7"/>
      <c r="B30" s="7"/>
      <c r="C30" s="7"/>
      <c r="D30" s="7"/>
      <c r="E30" s="7"/>
      <c r="F30" s="7"/>
      <c r="G30" s="8"/>
      <c r="H30" s="7"/>
      <c r="I30" s="7"/>
      <c r="J30" s="11">
        <f>IF(ISBLANK(Table1[[#This Row],[Förnamn]]),0,1)*LOV_INDIVIDUELLT+COUNTA(Table1[[#This Row],[Lunch Lördag]:[Lunch Söndag]])*LOV_LUNCH+COUNTA(Table1[[#This Row],[Middag lördag]])*LOV_MIDDAG</f>
        <v>0</v>
      </c>
    </row>
    <row r="31" spans="1:10" ht="15">
      <c r="A31" s="7"/>
      <c r="B31" s="7"/>
      <c r="C31" s="7"/>
      <c r="D31" s="7"/>
      <c r="E31" s="7"/>
      <c r="F31" s="7"/>
      <c r="G31" s="8"/>
      <c r="H31" s="7"/>
      <c r="I31" s="7"/>
      <c r="J31" s="11">
        <f>IF(ISBLANK(Table1[[#This Row],[Förnamn]]),0,1)*LOV_INDIVIDUELLT+COUNTA(Table1[[#This Row],[Lunch Lördag]:[Lunch Söndag]])*LOV_LUNCH+COUNTA(Table1[[#This Row],[Middag lördag]])*LOV_MIDDAG</f>
        <v>0</v>
      </c>
    </row>
    <row r="32" spans="1:10" ht="15">
      <c r="A32" s="7"/>
      <c r="B32" s="7"/>
      <c r="C32" s="7"/>
      <c r="D32" s="7"/>
      <c r="E32" s="7"/>
      <c r="F32" s="7"/>
      <c r="G32" s="8"/>
      <c r="H32" s="7"/>
      <c r="I32" s="7"/>
      <c r="J32" s="11">
        <f>IF(ISBLANK(Table1[[#This Row],[Förnamn]]),0,1)*LOV_INDIVIDUELLT+COUNTA(Table1[[#This Row],[Lunch Lördag]:[Lunch Söndag]])*LOV_LUNCH+COUNTA(Table1[[#This Row],[Middag lördag]])*LOV_MIDDAG</f>
        <v>0</v>
      </c>
    </row>
    <row r="33" spans="1:10" ht="15">
      <c r="A33" s="7"/>
      <c r="B33" s="7"/>
      <c r="C33" s="7"/>
      <c r="D33" s="7"/>
      <c r="E33" s="7"/>
      <c r="F33" s="7"/>
      <c r="G33" s="8"/>
      <c r="H33" s="7"/>
      <c r="I33" s="7"/>
      <c r="J33" s="11">
        <f>IF(ISBLANK(Table1[[#This Row],[Förnamn]]),0,1)*LOV_INDIVIDUELLT+COUNTA(Table1[[#This Row],[Lunch Lördag]:[Lunch Söndag]])*LOV_LUNCH+COUNTA(Table1[[#This Row],[Middag lördag]])*LOV_MIDDAG</f>
        <v>0</v>
      </c>
    </row>
    <row r="34" spans="1:10" ht="14.25">
      <c r="A34" s="2" t="s">
        <v>29</v>
      </c>
      <c r="B34" s="2"/>
      <c r="C34" s="2"/>
      <c r="D34" s="2"/>
      <c r="E34" s="2"/>
      <c r="F34" s="2"/>
      <c r="G34" s="2"/>
      <c r="H34" s="2"/>
      <c r="I34" s="2"/>
      <c r="J34" s="11">
        <f>SUBTOTAL(109,[Delsumma])</f>
        <v>0</v>
      </c>
    </row>
  </sheetData>
  <sheetProtection insertRows="0"/>
  <mergeCells count="2">
    <mergeCell ref="A1:C1"/>
    <mergeCell ref="D5:E5"/>
  </mergeCells>
  <dataValidations count="7">
    <dataValidation type="list" allowBlank="1" showInputMessage="1" showErrorMessage="1" sqref="F14:F33">
      <formula1>$B$9:$B$10</formula1>
    </dataValidation>
    <dataValidation type="list" allowBlank="1" showInputMessage="1" showErrorMessage="1" sqref="G14:H33">
      <formula1>INDIRECT("Lunchalternativ")</formula1>
    </dataValidation>
    <dataValidation type="list" allowBlank="1" showInputMessage="1" showErrorMessage="1" sqref="E14:E33">
      <formula1>"Pojke/Man,Flicka/Kvinna"</formula1>
    </dataValidation>
    <dataValidation type="whole" operator="greaterThanOrEqual" allowBlank="1" showInputMessage="1" showErrorMessage="1" sqref="C14:C33">
      <formula1>14</formula1>
    </dataValidation>
    <dataValidation type="textLength" operator="greaterThanOrEqual" allowBlank="1" showInputMessage="1" showErrorMessage="1" sqref="A14:B33">
      <formula1>2</formula1>
    </dataValidation>
    <dataValidation type="list" allowBlank="1" showInputMessage="1" showErrorMessage="1" sqref="I14:I33">
      <formula1>"Ja"</formula1>
    </dataValidation>
    <dataValidation type="list" allowBlank="1" showInputMessage="1" showErrorMessage="1" sqref="D14:D33">
      <formula1>"2 kyu,1 kyu,1 Dan,2 Dan,3 Dan,4 Dan,5 Dan,6 Dan,7 Dan"</formula1>
    </dataValidation>
  </dataValidations>
  <printOptions/>
  <pageMargins left="0.7" right="0.7" top="0.75" bottom="0.75" header="0.3" footer="0.3"/>
  <pageSetup horizontalDpi="200" verticalDpi="2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0A56D-4B9B-458A-92C0-79FE96589860}">
  <dimension ref="A1:D5"/>
  <sheetViews>
    <sheetView showGridLines="0" workbookViewId="0" topLeftCell="A1">
      <selection activeCell="D21" sqref="D21"/>
    </sheetView>
  </sheetViews>
  <sheetFormatPr defaultColWidth="9.140625" defaultRowHeight="15"/>
  <cols>
    <col min="1" max="1" width="13.7109375" style="0" customWidth="1"/>
    <col min="2" max="2" width="13.140625" style="0" customWidth="1"/>
    <col min="4" max="4" width="16.8515625" style="0" customWidth="1"/>
  </cols>
  <sheetData>
    <row r="1" spans="1:4" ht="15">
      <c r="A1" t="s">
        <v>20</v>
      </c>
      <c r="B1" t="s">
        <v>21</v>
      </c>
      <c r="D1" t="s">
        <v>22</v>
      </c>
    </row>
    <row r="2" spans="1:4" ht="15">
      <c r="A2" t="s">
        <v>17</v>
      </c>
      <c r="B2">
        <v>300</v>
      </c>
      <c r="D2" t="s">
        <v>24</v>
      </c>
    </row>
    <row r="3" spans="1:4" ht="15">
      <c r="A3" t="s">
        <v>18</v>
      </c>
      <c r="B3">
        <v>700</v>
      </c>
      <c r="D3" t="s">
        <v>25</v>
      </c>
    </row>
    <row r="4" spans="1:4" ht="15">
      <c r="A4" t="s">
        <v>19</v>
      </c>
      <c r="B4">
        <v>80</v>
      </c>
      <c r="D4" t="s">
        <v>26</v>
      </c>
    </row>
    <row r="5" spans="1:4" ht="15">
      <c r="A5" t="s">
        <v>23</v>
      </c>
      <c r="B5">
        <v>180</v>
      </c>
      <c r="D5" t="s">
        <v>27</v>
      </c>
    </row>
  </sheetData>
  <sheetProtection password="EB1A" sheet="1" objects="1" scenarios="1" selectLockedCells="1" selectUnlockedCells="1"/>
  <printOptions/>
  <pageMargins left="0.7" right="0.7" top="0.75" bottom="0.75" header="0.3" footer="0.3"/>
  <pageSetup orientation="portrait" paperSize="9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Björkegård Nils</dc:creator>
  <cp:keywords/>
  <dc:description/>
  <cp:lastModifiedBy>Björkegård Nils</cp:lastModifiedBy>
  <dcterms:created xsi:type="dcterms:W3CDTF">2018-11-04T21:51:36Z</dcterms:created>
  <dcterms:modified xsi:type="dcterms:W3CDTF">2018-12-01T20:23:17Z</dcterms:modified>
  <cp:category/>
  <cp:version/>
  <cp:contentType/>
  <cp:contentStatus/>
</cp:coreProperties>
</file>